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5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'Лист3'!$A$1:$J$24</definedName>
  </definedNames>
  <calcPr fullCalcOnLoad="1"/>
</workbook>
</file>

<file path=xl/sharedStrings.xml><?xml version="1.0" encoding="utf-8"?>
<sst xmlns="http://schemas.openxmlformats.org/spreadsheetml/2006/main" count="37" uniqueCount="31">
  <si>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</si>
  <si>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</si>
  <si>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</si>
  <si>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</si>
  <si>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</si>
  <si>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</si>
  <si>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</si>
  <si>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</si>
  <si>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</si>
  <si>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</si>
  <si>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</si>
  <si>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</si>
  <si>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</si>
  <si>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</si>
  <si>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Печенье</t>
  </si>
  <si>
    <t>шт.</t>
  </si>
  <si>
    <t>Вафли</t>
  </si>
  <si>
    <t>Крахмал</t>
  </si>
  <si>
    <t>Дрожжи</t>
  </si>
  <si>
    <t>Дрожжи хлебопекарные, сухие, быстродействующие, фасованные не менее 8 гр. и не более 11гр., ГОСТ 28483-90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</si>
  <si>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</si>
  <si>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</si>
  <si>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Аукцион в электронной форме на поставку кондитерских изделий и вкусовых товаров</t>
  </si>
  <si>
    <t>Печенье фасованное в пачки не менее 50 гр. и не более 75 гр., ГОСТ 24901-89,  цвет, вкус и запах свойственные данному наименованию печенья, упаковка без повреждений</t>
  </si>
  <si>
    <t>Вафли фасованные в пачки не менее 25 гр. и не более 40 гр., ГОСТ 14031-68,  начинка однородная, сухие, без постороннего привкуса и запаха, упаковка без повреждений</t>
  </si>
  <si>
    <t>Крахмал картофельный, сыпучий порошок белого или слегка желтоватого цвета без запаха. Фасованный не менее 200 гр. и не более 300 гр. ГОСТ 7699-78</t>
  </si>
  <si>
    <t>Итого: Начальная (максимальная) цена контракта: 46 020 (сорок шесть тысяч двадцать) рублей 00 копеек</t>
  </si>
  <si>
    <t>Дата составления сводной таблицы 27.02.2015 года</t>
  </si>
  <si>
    <t>Коммерческое предложение вх. №299 от 27.02.2015 г.</t>
  </si>
  <si>
    <t>Коммерческое предложение вх. №300 от 27.02.2015г.</t>
  </si>
  <si>
    <t>Коммерческое предложение вх. №301 от 27.02.2015г.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</si>
</sst>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.00&quot;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left" vertical="center"/>
    </xf>
    <xf numFmtId="184" fontId="2" fillId="33" borderId="10" xfId="0" applyNumberFormat="1" applyFont="1" applyFill="1" applyBorder="1" applyAlignment="1">
      <alignment horizontal="center" vertical="center"/>
    </xf>
    <xf numFmtId="184" fontId="1" fillId="33" borderId="14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84" fontId="1" fillId="33" borderId="12" xfId="0" applyNumberFormat="1" applyFont="1" applyFill="1" applyBorder="1" applyAlignment="1">
      <alignment/>
    </xf>
    <xf numFmtId="184" fontId="1" fillId="33" borderId="14" xfId="6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1">
      <selection activeCell="B20" sqref="B20:C20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9" width="9.7109375" style="22" customWidth="1"/>
    <col min="10" max="10" width="14.7109375" style="22" customWidth="1"/>
    <col min="11" max="11" width="11.7109375" style="22" customWidth="1"/>
    <col min="12" max="12" width="14.140625" style="22" customWidth="1"/>
    <col min="13" max="13" width="19.57421875" style="22" customWidth="1"/>
    <col min="14" max="16384" width="9.140625" style="22" customWidth="1"/>
  </cols>
  <sheetData>
    <row r="2" spans="1:13" ht="19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2" customFormat="1" ht="17.2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12" customFormat="1" ht="15.75"/>
    <row r="5" spans="1:10" s="12" customFormat="1" ht="32.2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5" t="s">
        <v>6</v>
      </c>
      <c r="G5" s="36"/>
      <c r="H5" s="36"/>
      <c r="I5" s="31" t="s">
        <v>7</v>
      </c>
      <c r="J5" s="31" t="s">
        <v>8</v>
      </c>
    </row>
    <row r="6" spans="1:10" s="12" customFormat="1" ht="14.25" customHeight="1">
      <c r="A6" s="30"/>
      <c r="B6" s="30"/>
      <c r="C6" s="30"/>
      <c r="D6" s="30"/>
      <c r="E6" s="30"/>
      <c r="F6" s="21" t="s">
        <v>9</v>
      </c>
      <c r="G6" s="21" t="s">
        <v>10</v>
      </c>
      <c r="H6" s="21" t="s">
        <v>11</v>
      </c>
      <c r="I6" s="32"/>
      <c r="J6" s="32"/>
    </row>
    <row r="7" spans="1:10" s="12" customFormat="1" ht="48" customHeight="1">
      <c r="A7" s="33">
        <v>1</v>
      </c>
      <c r="B7" s="1" t="s">
        <v>14</v>
      </c>
      <c r="C7" s="8" t="s">
        <v>23</v>
      </c>
      <c r="D7" s="1" t="s">
        <v>15</v>
      </c>
      <c r="E7" s="2">
        <v>600</v>
      </c>
      <c r="F7" s="16">
        <v>35</v>
      </c>
      <c r="G7" s="16">
        <v>30</v>
      </c>
      <c r="H7" s="16">
        <v>25</v>
      </c>
      <c r="I7" s="19">
        <f>(F7+G7+H7)/3</f>
        <v>30</v>
      </c>
      <c r="J7" s="19">
        <f>I7*E7</f>
        <v>18000</v>
      </c>
    </row>
    <row r="8" spans="1:10" s="23" customFormat="1" ht="13.5" customHeight="1">
      <c r="A8" s="34"/>
      <c r="B8" s="3" t="s">
        <v>12</v>
      </c>
      <c r="C8" s="9"/>
      <c r="D8" s="4"/>
      <c r="E8" s="4"/>
      <c r="F8" s="17"/>
      <c r="G8" s="17"/>
      <c r="H8" s="17"/>
      <c r="I8" s="19"/>
      <c r="J8" s="20">
        <f>J7</f>
        <v>18000</v>
      </c>
    </row>
    <row r="9" spans="1:10" s="12" customFormat="1" ht="48" customHeight="1">
      <c r="A9" s="33">
        <v>2</v>
      </c>
      <c r="B9" s="1" t="s">
        <v>16</v>
      </c>
      <c r="C9" s="8" t="s">
        <v>24</v>
      </c>
      <c r="D9" s="1" t="s">
        <v>15</v>
      </c>
      <c r="E9" s="2">
        <v>600</v>
      </c>
      <c r="F9" s="16">
        <v>41</v>
      </c>
      <c r="G9" s="16">
        <v>36</v>
      </c>
      <c r="H9" s="16">
        <v>31</v>
      </c>
      <c r="I9" s="19">
        <f>(F9+G9+H9)/3</f>
        <v>36</v>
      </c>
      <c r="J9" s="19">
        <f>I9*E9</f>
        <v>21600</v>
      </c>
    </row>
    <row r="10" spans="1:10" s="23" customFormat="1" ht="13.5" customHeight="1">
      <c r="A10" s="34"/>
      <c r="B10" s="3" t="s">
        <v>12</v>
      </c>
      <c r="C10" s="9"/>
      <c r="D10" s="4"/>
      <c r="E10" s="4"/>
      <c r="F10" s="17"/>
      <c r="G10" s="17"/>
      <c r="H10" s="17"/>
      <c r="I10" s="19"/>
      <c r="J10" s="20">
        <f>J9</f>
        <v>21600</v>
      </c>
    </row>
    <row r="11" spans="1:10" s="12" customFormat="1" ht="48" customHeight="1">
      <c r="A11" s="33">
        <v>3</v>
      </c>
      <c r="B11" s="1" t="s">
        <v>17</v>
      </c>
      <c r="C11" s="8" t="s">
        <v>25</v>
      </c>
      <c r="D11" s="1" t="s">
        <v>15</v>
      </c>
      <c r="E11" s="2">
        <v>114</v>
      </c>
      <c r="F11" s="16">
        <v>35</v>
      </c>
      <c r="G11" s="16">
        <v>30</v>
      </c>
      <c r="H11" s="16">
        <v>25</v>
      </c>
      <c r="I11" s="19">
        <f>(F11+G11+H11)/3</f>
        <v>30</v>
      </c>
      <c r="J11" s="19">
        <f>I11*E11</f>
        <v>3420</v>
      </c>
    </row>
    <row r="12" spans="1:10" s="23" customFormat="1" ht="13.5" customHeight="1">
      <c r="A12" s="34"/>
      <c r="B12" s="3" t="s">
        <v>12</v>
      </c>
      <c r="C12" s="9"/>
      <c r="D12" s="4"/>
      <c r="E12" s="4"/>
      <c r="F12" s="17"/>
      <c r="G12" s="17"/>
      <c r="H12" s="17"/>
      <c r="I12" s="19"/>
      <c r="J12" s="20">
        <f>J11</f>
        <v>3420</v>
      </c>
    </row>
    <row r="13" spans="1:10" s="12" customFormat="1" ht="36" customHeight="1">
      <c r="A13" s="33">
        <v>4</v>
      </c>
      <c r="B13" s="1" t="s">
        <v>18</v>
      </c>
      <c r="C13" s="8" t="s">
        <v>19</v>
      </c>
      <c r="D13" s="1" t="s">
        <v>15</v>
      </c>
      <c r="E13" s="2">
        <v>120</v>
      </c>
      <c r="F13" s="16">
        <v>30</v>
      </c>
      <c r="G13" s="16">
        <v>25</v>
      </c>
      <c r="H13" s="16">
        <v>20</v>
      </c>
      <c r="I13" s="19">
        <f>(F13+G13+H13)/3</f>
        <v>25</v>
      </c>
      <c r="J13" s="19">
        <f>I13*E13</f>
        <v>3000</v>
      </c>
    </row>
    <row r="14" spans="1:10" s="23" customFormat="1" ht="13.5" customHeight="1">
      <c r="A14" s="34"/>
      <c r="B14" s="3" t="s">
        <v>12</v>
      </c>
      <c r="C14" s="9"/>
      <c r="D14" s="4"/>
      <c r="E14" s="4"/>
      <c r="F14" s="17"/>
      <c r="G14" s="17"/>
      <c r="H14" s="17"/>
      <c r="I14" s="24"/>
      <c r="J14" s="25">
        <f>J13</f>
        <v>3000</v>
      </c>
    </row>
    <row r="15" spans="1:10" s="23" customFormat="1" ht="15.75">
      <c r="A15" s="10"/>
      <c r="B15" s="5" t="s">
        <v>13</v>
      </c>
      <c r="C15" s="5"/>
      <c r="D15" s="5"/>
      <c r="E15" s="5"/>
      <c r="F15" s="18"/>
      <c r="G15" s="18"/>
      <c r="H15" s="18"/>
      <c r="I15" s="18"/>
      <c r="J15" s="26">
        <f>J8+J10+J12+J14</f>
        <v>46020</v>
      </c>
    </row>
    <row r="16" spans="1:10" s="12" customFormat="1" ht="15.75">
      <c r="A16" s="12" t="s">
        <v>26</v>
      </c>
      <c r="B16" s="11"/>
      <c r="C16" s="11"/>
      <c r="D16" s="11"/>
      <c r="E16" s="11"/>
      <c r="F16" s="11"/>
      <c r="G16" s="11"/>
      <c r="H16" s="11"/>
      <c r="I16" s="11"/>
      <c r="J16" s="27"/>
    </row>
    <row r="17" spans="1:10" s="12" customFormat="1" ht="15.75">
      <c r="A17" s="11"/>
      <c r="B17" s="11"/>
      <c r="C17" s="11"/>
      <c r="D17" s="11"/>
      <c r="E17" s="11"/>
      <c r="F17" s="11"/>
      <c r="G17" s="11"/>
      <c r="H17" s="11"/>
      <c r="I17" s="11"/>
      <c r="J17" s="27"/>
    </row>
    <row r="18" spans="1:10" s="12" customFormat="1" ht="15" customHeight="1">
      <c r="A18" s="6">
        <v>1</v>
      </c>
      <c r="B18" s="37" t="s">
        <v>28</v>
      </c>
      <c r="C18" s="37"/>
      <c r="D18" s="11"/>
      <c r="E18" s="11"/>
      <c r="F18" s="11"/>
      <c r="G18" s="11"/>
      <c r="H18" s="11"/>
      <c r="I18" s="11"/>
      <c r="J18" s="27"/>
    </row>
    <row r="19" spans="1:10" s="14" customFormat="1" ht="15.75" customHeight="1">
      <c r="A19" s="13">
        <v>2</v>
      </c>
      <c r="B19" s="37" t="s">
        <v>29</v>
      </c>
      <c r="C19" s="37"/>
      <c r="D19" s="11"/>
      <c r="E19" s="11"/>
      <c r="F19" s="11"/>
      <c r="G19" s="11"/>
      <c r="H19" s="11"/>
      <c r="I19" s="11"/>
      <c r="J19" s="27"/>
    </row>
    <row r="20" spans="1:10" s="12" customFormat="1" ht="15" customHeight="1">
      <c r="A20" s="15">
        <v>3</v>
      </c>
      <c r="B20" s="37" t="s">
        <v>30</v>
      </c>
      <c r="C20" s="37"/>
      <c r="D20" s="11"/>
      <c r="E20" s="11"/>
      <c r="F20" s="11"/>
      <c r="G20" s="11"/>
      <c r="H20" s="11"/>
      <c r="I20" s="11"/>
      <c r="J20" s="27"/>
    </row>
    <row r="21" spans="1:10" s="12" customFormat="1" ht="15.75">
      <c r="A21" s="11"/>
      <c r="B21" s="11"/>
      <c r="C21" s="11"/>
      <c r="D21" s="22"/>
      <c r="E21" s="22"/>
      <c r="F21" s="22"/>
      <c r="G21" s="22"/>
      <c r="H21" s="22"/>
      <c r="I21" s="22"/>
      <c r="J21" s="22"/>
    </row>
    <row r="22" spans="1:10" s="12" customFormat="1" ht="15.75">
      <c r="A22" s="11"/>
      <c r="B22" s="7" t="s">
        <v>20</v>
      </c>
      <c r="C22" s="7"/>
      <c r="D22" s="22"/>
      <c r="E22" s="22"/>
      <c r="F22" s="22"/>
      <c r="G22" s="22"/>
      <c r="H22" s="22"/>
      <c r="I22" s="22"/>
      <c r="J22" s="22"/>
    </row>
    <row r="23" spans="1:10" s="12" customFormat="1" ht="15.75">
      <c r="A23" s="11"/>
      <c r="B23" s="7" t="s">
        <v>21</v>
      </c>
      <c r="C23" s="7"/>
      <c r="D23" s="22"/>
      <c r="E23" s="22"/>
      <c r="F23" s="22"/>
      <c r="G23" s="22"/>
      <c r="H23" s="22"/>
      <c r="I23" s="22"/>
      <c r="J23" s="22"/>
    </row>
    <row r="24" spans="1:10" s="12" customFormat="1" ht="15.75">
      <c r="A24" s="11"/>
      <c r="B24" s="7" t="s">
        <v>27</v>
      </c>
      <c r="C24" s="7"/>
      <c r="D24" s="22"/>
      <c r="E24" s="22"/>
      <c r="F24" s="22"/>
      <c r="G24" s="22"/>
      <c r="H24" s="22"/>
      <c r="I24" s="22"/>
      <c r="J24" s="22"/>
    </row>
  </sheetData>
  <sheetProtection/>
  <mergeCells count="17">
    <mergeCell ref="B20:C20"/>
    <mergeCell ref="D5:D6"/>
    <mergeCell ref="B19:C19"/>
    <mergeCell ref="F5:H5"/>
    <mergeCell ref="A5:A6"/>
    <mergeCell ref="A13:A14"/>
    <mergeCell ref="B18:C18"/>
    <mergeCell ref="A2:M2"/>
    <mergeCell ref="A3:M3"/>
    <mergeCell ref="E5:E6"/>
    <mergeCell ref="I5:I6"/>
    <mergeCell ref="C5:C6"/>
    <mergeCell ref="A11:A12"/>
    <mergeCell ref="J5:J6"/>
    <mergeCell ref="A7:A8"/>
    <mergeCell ref="A9:A10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2015-03-03T10:52:04Z</cp:lastPrinted>
  <dcterms:created xsi:type="dcterms:W3CDTF">1996-10-08T23:32:33Z</dcterms:created>
  <dcterms:modified xsi:type="dcterms:W3CDTF">2015-03-03T10:52:07Z</dcterms:modified>
  <cp:category/>
  <cp:version/>
  <cp:contentType/>
  <cp:contentStatus/>
</cp:coreProperties>
</file>